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5200" windowHeight="1138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 r="N38" i="1"/>
  <c r="N34" i="1"/>
  <c r="N30" i="1"/>
  <c r="N25" i="1"/>
  <c r="N47" i="1" l="1"/>
</calcChain>
</file>

<file path=xl/sharedStrings.xml><?xml version="1.0" encoding="utf-8"?>
<sst xmlns="http://schemas.openxmlformats.org/spreadsheetml/2006/main" count="91" uniqueCount="58">
  <si>
    <t>GP A</t>
  </si>
  <si>
    <t>CODE</t>
  </si>
  <si>
    <t>STAGE</t>
  </si>
  <si>
    <t>DATE</t>
  </si>
  <si>
    <t>HEURE</t>
  </si>
  <si>
    <t>21H</t>
  </si>
  <si>
    <t>18H</t>
  </si>
  <si>
    <t>3 M GROUP OUVERT</t>
  </si>
  <si>
    <t>VILLE</t>
  </si>
  <si>
    <t>CAT 1</t>
  </si>
  <si>
    <t>CAT 2</t>
  </si>
  <si>
    <t>CAT 3</t>
  </si>
  <si>
    <t>CAT 4</t>
  </si>
  <si>
    <t>Raison Sociale:</t>
  </si>
  <si>
    <t>Mail:</t>
  </si>
  <si>
    <t>Mode de paiement:</t>
  </si>
  <si>
    <t>CARTE BANCAIRE</t>
  </si>
  <si>
    <t>Tel:</t>
  </si>
  <si>
    <t>Prénom et NOM:</t>
  </si>
  <si>
    <t>COORDONNEES ACHETEUR</t>
  </si>
  <si>
    <t>*1/8*</t>
  </si>
  <si>
    <t>GP B</t>
  </si>
  <si>
    <t>GP F</t>
  </si>
  <si>
    <t>GP D</t>
  </si>
  <si>
    <t>VIREMENT</t>
  </si>
  <si>
    <t>PB 3M</t>
  </si>
  <si>
    <t>CITY PACK</t>
  </si>
  <si>
    <t>CHEQUE</t>
  </si>
  <si>
    <t>TOTAL</t>
  </si>
  <si>
    <t>QUANTITE</t>
  </si>
  <si>
    <t>PASSION BLEUE 3 MATCHES</t>
  </si>
  <si>
    <t>PACK BIENVENUE</t>
  </si>
  <si>
    <t>BIENVENUE</t>
  </si>
  <si>
    <t>3 M OUVERT</t>
  </si>
  <si>
    <t>+</t>
  </si>
  <si>
    <t>Adresse/CP/Ville:</t>
  </si>
  <si>
    <t>Pack Fermé</t>
  </si>
  <si>
    <t>TOUTE LA PHASE DE GROUPE</t>
  </si>
  <si>
    <t>GROUPES</t>
  </si>
  <si>
    <t>PACK VICTORY</t>
  </si>
  <si>
    <t>PHASE FINAL E</t>
  </si>
  <si>
    <t>TOTAL GENERAL</t>
  </si>
  <si>
    <t>ENCART RESERVE LOC</t>
  </si>
  <si>
    <t>NUMERO CLIENT</t>
  </si>
  <si>
    <t>NUMERO COMMANDE</t>
  </si>
  <si>
    <t>NIC 01</t>
  </si>
  <si>
    <t>NIC 02</t>
  </si>
  <si>
    <t>NIC 03</t>
  </si>
  <si>
    <t>NIC 04</t>
  </si>
  <si>
    <t>NIC 05</t>
  </si>
  <si>
    <t>NIC 06</t>
  </si>
  <si>
    <t>NIC 02 (EdF)</t>
  </si>
  <si>
    <t>PASSION BLEUE 4 MATCHES</t>
  </si>
  <si>
    <t>TOUS LES MATCHES NICE</t>
  </si>
  <si>
    <t>NIC 01 &amp; 04</t>
  </si>
  <si>
    <t>1/8 &amp; MATCH POUR LA 3e PLACE</t>
  </si>
  <si>
    <t>PASSION B 4M</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</si>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</sst>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4">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sz val="10"/>
      <color theme="1"/>
      <name val="Ubuntu"/>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19">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s>
  <cellStyleXfs count="2">
    <xf numFmtId="0" fontId="0" fillId="0" borderId="0"/>
    <xf numFmtId="44" fontId="1" fillId="0" borderId="0" applyFont="0" applyFill="0" applyBorder="0" applyAlignment="0" applyProtection="0"/>
  </cellStyleXfs>
  <cellXfs count="105">
    <xf numFmtId="0" fontId="0" fillId="0" borderId="0" xfId="0"/>
    <xf numFmtId="0" fontId="10" fillId="4" borderId="0" xfId="0" applyFont="1" applyFill="1" applyAlignment="1" applyProtection="1">
      <alignment horizontal="center"/>
      <protection locked="0"/>
    </xf>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4" fillId="0" borderId="0" xfId="0" applyFont="1" applyFill="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3" fillId="0" borderId="0" xfId="0" applyFont="1" applyAlignment="1" applyProtection="1">
      <alignment horizontal="center"/>
    </xf>
    <xf numFmtId="0" fontId="8" fillId="0" borderId="0" xfId="0" applyFont="1" applyProtection="1"/>
    <xf numFmtId="0" fontId="4" fillId="0" borderId="0" xfId="0" applyFont="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0" xfId="0" applyFont="1" applyFill="1" applyAlignment="1" applyProtection="1">
      <alignment horizontal="center"/>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9" fillId="4"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13" fillId="0" borderId="12" xfId="0" applyFont="1" applyFill="1" applyBorder="1" applyAlignment="1" applyProtection="1">
      <alignment horizontal="right" vertical="center"/>
    </xf>
    <xf numFmtId="0" fontId="10" fillId="0" borderId="13"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10" fillId="0" borderId="14" xfId="0" applyFont="1" applyFill="1" applyBorder="1" applyAlignment="1" applyProtection="1">
      <alignment horizontal="center"/>
      <protection locked="0"/>
    </xf>
    <xf numFmtId="0" fontId="17" fillId="5" borderId="13" xfId="0" applyFont="1" applyFill="1" applyBorder="1" applyAlignment="1" applyProtection="1">
      <alignment horizontal="center" vertical="center"/>
    </xf>
    <xf numFmtId="0" fontId="17" fillId="5" borderId="15" xfId="0" applyFont="1" applyFill="1" applyBorder="1" applyAlignment="1" applyProtection="1">
      <alignment horizontal="center" vertical="center"/>
    </xf>
    <xf numFmtId="0" fontId="17" fillId="5" borderId="14" xfId="0" applyFont="1" applyFill="1" applyBorder="1" applyAlignment="1" applyProtection="1">
      <alignment horizontal="center" vertical="center"/>
    </xf>
    <xf numFmtId="0" fontId="17" fillId="6" borderId="13" xfId="0" applyFont="1" applyFill="1" applyBorder="1" applyAlignment="1" applyProtection="1">
      <alignment horizontal="center" vertical="center"/>
    </xf>
    <xf numFmtId="0" fontId="17" fillId="6" borderId="15" xfId="0" applyFont="1" applyFill="1" applyBorder="1" applyAlignment="1" applyProtection="1">
      <alignment horizontal="center" vertical="center"/>
    </xf>
    <xf numFmtId="0" fontId="17" fillId="6" borderId="14" xfId="0" applyFont="1" applyFill="1" applyBorder="1" applyAlignment="1" applyProtection="1">
      <alignment horizontal="center" vertical="center"/>
    </xf>
    <xf numFmtId="0" fontId="13" fillId="5" borderId="13"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14" xfId="0" applyFont="1" applyFill="1" applyBorder="1" applyAlignment="1" applyProtection="1">
      <alignment horizontal="center" vertical="center"/>
    </xf>
    <xf numFmtId="0" fontId="17" fillId="4" borderId="0" xfId="0" applyFont="1" applyFill="1" applyBorder="1" applyAlignment="1" applyProtection="1">
      <alignment horizontal="center"/>
    </xf>
    <xf numFmtId="0" fontId="17" fillId="5" borderId="0" xfId="0" applyFont="1" applyFill="1" applyBorder="1" applyAlignment="1" applyProtection="1">
      <alignment horizontal="center"/>
    </xf>
    <xf numFmtId="0" fontId="9" fillId="0" borderId="0" xfId="0" applyFont="1" applyAlignment="1" applyProtection="1">
      <alignment horizontal="right" vertical="center"/>
    </xf>
    <xf numFmtId="0" fontId="23" fillId="0" borderId="0" xfId="0" applyFont="1" applyAlignment="1" applyProtection="1">
      <alignment horizontal="center" wrapText="1"/>
    </xf>
    <xf numFmtId="0" fontId="5" fillId="0" borderId="0" xfId="0" applyFont="1" applyFill="1" applyAlignment="1" applyProtection="1">
      <alignment horizontal="left" vertical="center"/>
      <protection locked="0"/>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44" fontId="3" fillId="0" borderId="0" xfId="0" applyNumberFormat="1" applyFont="1" applyAlignment="1" applyProtection="1">
      <alignment horizont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164" fontId="5" fillId="0" borderId="0" xfId="0" applyNumberFormat="1" applyFont="1" applyFill="1" applyAlignment="1" applyProtection="1">
      <alignment horizontal="left" vertical="center"/>
      <protection locked="0"/>
    </xf>
    <xf numFmtId="0" fontId="3" fillId="0" borderId="0" xfId="0" applyFont="1" applyAlignment="1" applyProtection="1">
      <alignment horizontal="center"/>
    </xf>
  </cellXfs>
  <cellStyles count="2">
    <cellStyle name="Monétaire" xfId="1" builtinId="4"/>
    <cellStyle name="Normal" xfId="0" builtinId="0"/>
  </cellStyles>
  <dxfs count="2">
    <dxf>
      <fill>
        <patternFill>
          <bgColor theme="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35597</xdr:colOff>
      <xdr:row>5</xdr:row>
      <xdr:rowOff>10583</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24680" cy="878416"/>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140973</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143740</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1</xdr:col>
      <xdr:colOff>201083</xdr:colOff>
      <xdr:row>17</xdr:row>
      <xdr:rowOff>116410</xdr:rowOff>
    </xdr:from>
    <xdr:to>
      <xdr:col>14</xdr:col>
      <xdr:colOff>412749</xdr:colOff>
      <xdr:row>20</xdr:row>
      <xdr:rowOff>105833</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264583" y="2201327"/>
          <a:ext cx="5249333" cy="43392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 :  LFNA -  17 bis, rue Joliot Curie – CS 60139 – 33167 St Médard en Jalles Cedex</a:t>
          </a:r>
        </a:p>
        <a:p>
          <a:pPr algn="ctr" defTabSz="914378"/>
          <a:endParaRPr lang="fr-FR" sz="900" b="1" u="sng">
            <a:solidFill>
              <a:srgbClr val="00287A"/>
            </a:solidFill>
            <a:latin typeface="Ubuntu" charset="0"/>
          </a:endParaRP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tx2"/>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p>
        <a:p>
          <a:r>
            <a:rPr lang="fr-FR" sz="500" kern="1200">
              <a:solidFill>
                <a:schemeClr val="tx2"/>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tx2"/>
              </a:solidFill>
              <a:effectLst/>
              <a:latin typeface="+mn-lt"/>
              <a:ea typeface="+mn-ea"/>
              <a:cs typeface="+mn-cs"/>
              <a:hlinkClick xmlns:r="http://schemas.openxmlformats.org/officeDocument/2006/relationships" r:id=""/>
            </a:rPr>
            <a:t>tickets@loc2019.fr</a:t>
          </a:r>
          <a:r>
            <a:rPr lang="fr-FR" sz="500" kern="1200">
              <a:solidFill>
                <a:schemeClr val="tx2"/>
              </a:solidFill>
              <a:effectLst/>
              <a:latin typeface="+mn-lt"/>
              <a:ea typeface="+mn-ea"/>
              <a:cs typeface="+mn-cs"/>
            </a:rPr>
            <a:t> </a:t>
          </a:r>
        </a:p>
        <a:p>
          <a:r>
            <a:rPr lang="fr-FR" sz="500" kern="1200">
              <a:solidFill>
                <a:schemeClr val="tx2"/>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NICE</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31751</xdr:colOff>
      <xdr:row>48</xdr:row>
      <xdr:rowOff>62925</xdr:rowOff>
    </xdr:from>
    <xdr:to>
      <xdr:col>26</xdr:col>
      <xdr:colOff>359834</xdr:colOff>
      <xdr:row>57</xdr:row>
      <xdr:rowOff>1154</xdr:rowOff>
    </xdr:to>
    <xdr:pic>
      <xdr:nvPicPr>
        <xdr:cNvPr id="5" name="Image 4">
          <a:extLst>
            <a:ext uri="{FF2B5EF4-FFF2-40B4-BE49-F238E27FC236}">
              <a16:creationId xmlns="" xmlns:a16="http://schemas.microsoft.com/office/drawing/2014/main" id="{7350A929-4DF0-448D-8FD5-25694BB19924}"/>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20834" y="7926342"/>
          <a:ext cx="5439833" cy="1557479"/>
        </a:xfrm>
        <a:prstGeom prst="rect">
          <a:avLst/>
        </a:prstGeom>
      </xdr:spPr>
    </xdr:pic>
    <xdr:clientData/>
  </xdr:twoCellAnchor>
  <xdr:twoCellAnchor editAs="oneCell">
    <xdr:from>
      <xdr:col>15</xdr:col>
      <xdr:colOff>772582</xdr:colOff>
      <xdr:row>36</xdr:row>
      <xdr:rowOff>165077</xdr:rowOff>
    </xdr:from>
    <xdr:to>
      <xdr:col>25</xdr:col>
      <xdr:colOff>264583</xdr:colOff>
      <xdr:row>48</xdr:row>
      <xdr:rowOff>131952</xdr:rowOff>
    </xdr:to>
    <xdr:pic>
      <xdr:nvPicPr>
        <xdr:cNvPr id="7" name="Image 6">
          <a:extLst>
            <a:ext uri="{FF2B5EF4-FFF2-40B4-BE49-F238E27FC236}">
              <a16:creationId xmlns="" xmlns:a16="http://schemas.microsoft.com/office/drawing/2014/main" id="{94CABB71-4295-42C2-A8D8-089E87D9E16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561665" y="5837744"/>
          <a:ext cx="4191001" cy="2196783"/>
        </a:xfrm>
        <a:prstGeom prst="rect">
          <a:avLst/>
        </a:prstGeom>
      </xdr:spPr>
    </xdr:pic>
    <xdr:clientData/>
  </xdr:twoCellAnchor>
  <xdr:twoCellAnchor editAs="oneCell">
    <xdr:from>
      <xdr:col>15</xdr:col>
      <xdr:colOff>52917</xdr:colOff>
      <xdr:row>0</xdr:row>
      <xdr:rowOff>0</xdr:rowOff>
    </xdr:from>
    <xdr:to>
      <xdr:col>26</xdr:col>
      <xdr:colOff>359834</xdr:colOff>
      <xdr:row>36</xdr:row>
      <xdr:rowOff>151803</xdr:rowOff>
    </xdr:to>
    <xdr:pic>
      <xdr:nvPicPr>
        <xdr:cNvPr id="8" name="Image 7">
          <a:extLst>
            <a:ext uri="{FF2B5EF4-FFF2-40B4-BE49-F238E27FC236}">
              <a16:creationId xmlns="" xmlns:a16="http://schemas.microsoft.com/office/drawing/2014/main" id="{07A766FF-CE73-4293-B793-B7ADDDC6B0A0}"/>
            </a:ext>
          </a:extLst>
        </xdr:cNvPr>
        <xdr:cNvPicPr>
          <a:picLocks noChangeAspect="1"/>
        </xdr:cNvPicPr>
      </xdr:nvPicPr>
      <xdr:blipFill>
        <a:blip xmlns:r="http://schemas.openxmlformats.org/officeDocument/2006/relationships" r:embed="rId13"/>
        <a:stretch>
          <a:fillRect/>
        </a:stretch>
      </xdr:blipFill>
      <xdr:spPr>
        <a:xfrm>
          <a:off x="5842000" y="0"/>
          <a:ext cx="5418667" cy="582447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90" zoomScaleNormal="90" workbookViewId="0">
      <selection activeCell="N22" sqref="N22"/>
    </sheetView>
  </sheetViews>
  <sheetFormatPr baseColWidth="10" defaultRowHeight="11.25"/>
  <cols>
    <col min="1" max="1" width="1" style="16" customWidth="1"/>
    <col min="2" max="2" width="8.85546875" style="16" customWidth="1"/>
    <col min="3" max="3" width="0.5703125" style="16" customWidth="1"/>
    <col min="4" max="4" width="4.42578125" style="16" customWidth="1"/>
    <col min="5" max="5" width="7.85546875" style="16" customWidth="1"/>
    <col min="6" max="6" width="8.28515625" style="16" bestFit="1" customWidth="1"/>
    <col min="7" max="7" width="7.5703125" style="16" bestFit="1" customWidth="1"/>
    <col min="8" max="8" width="0.85546875" style="16" customWidth="1"/>
    <col min="9" max="10" width="7.5703125" style="16" bestFit="1" customWidth="1"/>
    <col min="11" max="12" width="7.5703125" style="16" customWidth="1"/>
    <col min="13" max="13" width="0.85546875" style="16" customWidth="1"/>
    <col min="14" max="14" width="5.7109375" style="16" customWidth="1"/>
    <col min="15" max="15" width="10.28515625" style="16" customWidth="1"/>
    <col min="16" max="16" width="14.28515625" style="16" bestFit="1" customWidth="1"/>
    <col min="17" max="22" width="5.7109375" style="16" customWidth="1"/>
    <col min="23" max="23" width="10.42578125" style="16" bestFit="1" customWidth="1"/>
    <col min="24" max="25" width="5.7109375" style="16" customWidth="1"/>
    <col min="26" max="26" width="6.140625" style="16" bestFit="1" customWidth="1"/>
    <col min="27" max="27" width="5.7109375" style="16" customWidth="1"/>
    <col min="28" max="30" width="5.7109375" style="16" hidden="1" customWidth="1"/>
    <col min="31" max="31" width="7.28515625" style="16" hidden="1" customWidth="1"/>
    <col min="32" max="33" width="5.7109375" style="16" hidden="1" customWidth="1"/>
    <col min="34" max="37" width="11.42578125" style="16" hidden="1" customWidth="1"/>
    <col min="38" max="16384" width="11.42578125" style="16"/>
  </cols>
  <sheetData>
    <row r="5" spans="2:36" ht="21.75" customHeight="1">
      <c r="AG5" s="17"/>
      <c r="AH5" s="17"/>
      <c r="AI5" s="17"/>
    </row>
    <row r="6" spans="2:36">
      <c r="B6" s="18" t="s">
        <v>19</v>
      </c>
      <c r="C6" s="18"/>
      <c r="AG6" s="19"/>
      <c r="AH6" s="19"/>
      <c r="AI6" s="19"/>
      <c r="AJ6" s="19"/>
    </row>
    <row r="7" spans="2:36">
      <c r="B7" s="78" t="s">
        <v>13</v>
      </c>
      <c r="C7" s="78"/>
      <c r="D7" s="78"/>
      <c r="E7" s="78"/>
      <c r="F7" s="80"/>
      <c r="G7" s="80"/>
      <c r="H7" s="80"/>
      <c r="I7" s="80"/>
      <c r="J7" s="80"/>
      <c r="K7" s="80"/>
      <c r="L7" s="80"/>
      <c r="N7" s="100" t="s">
        <v>42</v>
      </c>
      <c r="O7" s="101"/>
      <c r="AG7" s="19"/>
      <c r="AH7" s="19"/>
      <c r="AI7" s="19"/>
      <c r="AJ7" s="19"/>
    </row>
    <row r="8" spans="2:36" ht="1.5" customHeight="1">
      <c r="B8" s="20"/>
      <c r="C8" s="20"/>
      <c r="D8" s="20"/>
      <c r="E8" s="20"/>
      <c r="F8" s="21"/>
      <c r="G8" s="21"/>
      <c r="H8" s="21"/>
      <c r="I8" s="21"/>
      <c r="J8" s="21"/>
      <c r="K8" s="21"/>
      <c r="L8" s="21"/>
      <c r="N8" s="46"/>
      <c r="O8" s="47"/>
      <c r="AG8" s="19"/>
      <c r="AH8" s="19"/>
      <c r="AI8" s="19"/>
    </row>
    <row r="9" spans="2:36" ht="12" customHeight="1">
      <c r="B9" s="78" t="s">
        <v>18</v>
      </c>
      <c r="C9" s="78"/>
      <c r="D9" s="78"/>
      <c r="E9" s="78"/>
      <c r="F9" s="80"/>
      <c r="G9" s="80"/>
      <c r="H9" s="80"/>
      <c r="I9" s="80"/>
      <c r="J9" s="80"/>
      <c r="K9" s="80"/>
      <c r="L9" s="80"/>
      <c r="N9" s="100" t="s">
        <v>43</v>
      </c>
      <c r="O9" s="101"/>
      <c r="AG9" s="19"/>
      <c r="AH9" s="19"/>
      <c r="AI9" s="19"/>
      <c r="AJ9" s="19"/>
    </row>
    <row r="10" spans="2:36" ht="1.5" customHeight="1">
      <c r="B10" s="20"/>
      <c r="C10" s="20"/>
      <c r="D10" s="20"/>
      <c r="E10" s="20"/>
      <c r="F10" s="21"/>
      <c r="G10" s="21"/>
      <c r="H10" s="21"/>
      <c r="I10" s="21"/>
      <c r="J10" s="21"/>
      <c r="K10" s="21"/>
      <c r="L10" s="21"/>
      <c r="N10" s="46"/>
      <c r="O10" s="47"/>
    </row>
    <row r="11" spans="2:36" ht="12" customHeight="1">
      <c r="B11" s="78" t="s">
        <v>17</v>
      </c>
      <c r="C11" s="78"/>
      <c r="D11" s="78"/>
      <c r="E11" s="78"/>
      <c r="F11" s="103"/>
      <c r="G11" s="103"/>
      <c r="H11" s="103"/>
      <c r="I11" s="103"/>
      <c r="J11" s="103"/>
      <c r="K11" s="103"/>
      <c r="L11" s="103"/>
      <c r="N11" s="46"/>
      <c r="O11" s="47"/>
    </row>
    <row r="12" spans="2:36" ht="1.5" customHeight="1">
      <c r="B12" s="20"/>
      <c r="C12" s="20"/>
      <c r="D12" s="20"/>
      <c r="E12" s="20"/>
      <c r="F12" s="21"/>
      <c r="G12" s="21"/>
      <c r="H12" s="21"/>
      <c r="I12" s="21"/>
      <c r="J12" s="21"/>
      <c r="K12" s="21"/>
      <c r="L12" s="21"/>
      <c r="N12" s="46"/>
      <c r="O12" s="47"/>
    </row>
    <row r="13" spans="2:36" ht="12" customHeight="1">
      <c r="B13" s="78" t="s">
        <v>35</v>
      </c>
      <c r="C13" s="78"/>
      <c r="D13" s="78"/>
      <c r="E13" s="78"/>
      <c r="F13" s="80"/>
      <c r="G13" s="80"/>
      <c r="H13" s="80"/>
      <c r="I13" s="80"/>
      <c r="J13" s="80"/>
      <c r="K13" s="80"/>
      <c r="L13" s="80"/>
      <c r="N13" s="100" t="s">
        <v>44</v>
      </c>
      <c r="O13" s="101"/>
    </row>
    <row r="14" spans="2:36" ht="1.5" customHeight="1">
      <c r="B14" s="20"/>
      <c r="C14" s="20"/>
      <c r="D14" s="20"/>
      <c r="E14" s="20"/>
      <c r="F14" s="21"/>
      <c r="G14" s="21"/>
      <c r="H14" s="21"/>
      <c r="I14" s="21"/>
      <c r="J14" s="21"/>
      <c r="K14" s="21"/>
      <c r="L14" s="21"/>
      <c r="N14" s="46"/>
      <c r="O14" s="47"/>
    </row>
    <row r="15" spans="2:36" ht="12" customHeight="1">
      <c r="B15" s="78" t="s">
        <v>14</v>
      </c>
      <c r="C15" s="78"/>
      <c r="D15" s="78"/>
      <c r="E15" s="78"/>
      <c r="F15" s="80"/>
      <c r="G15" s="80"/>
      <c r="H15" s="80"/>
      <c r="I15" s="80"/>
      <c r="J15" s="80"/>
      <c r="K15" s="80"/>
      <c r="L15" s="80"/>
      <c r="N15" s="44"/>
      <c r="O15" s="45"/>
    </row>
    <row r="16" spans="2:36" ht="7.5" customHeight="1">
      <c r="N16" s="46"/>
      <c r="O16" s="47"/>
    </row>
    <row r="17" spans="1:33" ht="12" customHeight="1">
      <c r="B17" s="78" t="s">
        <v>15</v>
      </c>
      <c r="C17" s="78"/>
      <c r="D17" s="78"/>
      <c r="E17" s="78"/>
      <c r="F17" s="79" t="s">
        <v>57</v>
      </c>
      <c r="G17" s="79"/>
      <c r="H17" s="79"/>
      <c r="I17" s="79"/>
      <c r="J17" s="79"/>
      <c r="K17" s="79"/>
      <c r="L17" s="79"/>
      <c r="N17" s="48"/>
      <c r="O17" s="49"/>
    </row>
    <row r="18" spans="1:33">
      <c r="AE18" s="22"/>
      <c r="AF18" s="22"/>
      <c r="AG18" s="22"/>
    </row>
    <row r="19" spans="1:33">
      <c r="AE19" s="22"/>
      <c r="AF19" s="22"/>
      <c r="AG19" s="22"/>
    </row>
    <row r="20" spans="1:33">
      <c r="AE20" s="22"/>
      <c r="AF20" s="23" t="s">
        <v>16</v>
      </c>
      <c r="AG20" s="22"/>
    </row>
    <row r="21" spans="1:33">
      <c r="AE21" s="22"/>
      <c r="AF21" s="23" t="s">
        <v>24</v>
      </c>
      <c r="AG21" s="22"/>
    </row>
    <row r="22" spans="1:33" ht="15.75" customHeight="1">
      <c r="I22" s="102" t="s">
        <v>29</v>
      </c>
      <c r="J22" s="102"/>
      <c r="K22" s="102"/>
      <c r="L22" s="102"/>
      <c r="AE22" s="22"/>
      <c r="AF22" s="23" t="s">
        <v>27</v>
      </c>
      <c r="AG22" s="22"/>
    </row>
    <row r="23" spans="1:33">
      <c r="B23" s="6" t="s">
        <v>30</v>
      </c>
      <c r="C23" s="6"/>
      <c r="D23" s="14"/>
      <c r="E23" s="14"/>
      <c r="F23" s="88"/>
      <c r="G23" s="89"/>
      <c r="H23" s="50"/>
      <c r="I23" s="24" t="s">
        <v>9</v>
      </c>
      <c r="J23" s="24" t="s">
        <v>10</v>
      </c>
      <c r="K23" s="24" t="s">
        <v>11</v>
      </c>
      <c r="L23" s="24" t="s">
        <v>12</v>
      </c>
      <c r="N23" s="102" t="s">
        <v>28</v>
      </c>
      <c r="O23" s="102"/>
      <c r="AE23" s="22"/>
      <c r="AF23" s="22"/>
      <c r="AG23" s="22"/>
    </row>
    <row r="24" spans="1:33" ht="15.75" customHeight="1">
      <c r="A24" s="25"/>
      <c r="B24" s="81" t="s">
        <v>51</v>
      </c>
      <c r="C24" s="3"/>
      <c r="D24" s="86" t="s">
        <v>34</v>
      </c>
      <c r="E24" s="60"/>
      <c r="F24" s="68"/>
      <c r="G24" s="69"/>
      <c r="H24" s="26"/>
      <c r="I24" s="51">
        <v>0</v>
      </c>
      <c r="J24" s="52">
        <v>0</v>
      </c>
      <c r="K24" s="52">
        <v>0</v>
      </c>
      <c r="L24" s="53">
        <v>0</v>
      </c>
      <c r="M24" s="17"/>
      <c r="N24" s="87"/>
      <c r="O24" s="87"/>
      <c r="AE24" s="22"/>
      <c r="AF24" s="22"/>
      <c r="AG24" s="22"/>
    </row>
    <row r="25" spans="1:33" ht="14.25" customHeight="1">
      <c r="A25" s="25"/>
      <c r="B25" s="82"/>
      <c r="C25" s="3"/>
      <c r="D25" s="86"/>
      <c r="E25" s="67" t="s">
        <v>54</v>
      </c>
      <c r="F25" s="88"/>
      <c r="G25" s="89"/>
      <c r="H25" s="13"/>
      <c r="I25" s="61"/>
      <c r="J25" s="62"/>
      <c r="K25" s="62"/>
      <c r="L25" s="63"/>
      <c r="M25" s="27"/>
      <c r="N25" s="87">
        <f>I24*$AH$43+J24*$AI$43+K24*$AJ$43+L24*$AK$43</f>
        <v>0</v>
      </c>
      <c r="O25" s="87"/>
      <c r="P25" s="27"/>
      <c r="Q25" s="14"/>
      <c r="R25" s="14"/>
      <c r="S25" s="14"/>
      <c r="T25" s="14"/>
      <c r="U25" s="14"/>
    </row>
    <row r="26" spans="1:33" ht="14.25" customHeight="1">
      <c r="A26" s="25"/>
      <c r="B26" s="83"/>
      <c r="C26" s="3"/>
      <c r="D26" s="86"/>
      <c r="E26" s="60"/>
      <c r="F26" s="5"/>
      <c r="G26" s="5"/>
      <c r="H26" s="5"/>
      <c r="I26" s="29"/>
      <c r="J26" s="29"/>
      <c r="K26" s="29"/>
      <c r="L26" s="29"/>
      <c r="M26" s="5"/>
      <c r="N26" s="87"/>
      <c r="O26" s="87"/>
      <c r="P26" s="28"/>
      <c r="Q26" s="14"/>
      <c r="R26" s="14"/>
      <c r="S26" s="14"/>
      <c r="T26" s="14"/>
      <c r="U26" s="14"/>
    </row>
    <row r="27" spans="1:33" ht="9" customHeight="1">
      <c r="A27" s="25"/>
      <c r="B27" s="4"/>
      <c r="C27" s="4"/>
      <c r="D27" s="5"/>
      <c r="E27" s="5"/>
      <c r="F27" s="5"/>
      <c r="G27" s="5"/>
      <c r="H27" s="5"/>
      <c r="M27" s="5"/>
      <c r="N27" s="11"/>
      <c r="O27" s="12"/>
      <c r="P27" s="28"/>
      <c r="Q27" s="14"/>
      <c r="R27" s="14"/>
      <c r="S27" s="14"/>
      <c r="T27" s="14"/>
      <c r="U27" s="14"/>
    </row>
    <row r="28" spans="1:33">
      <c r="A28" s="25"/>
      <c r="B28" s="6" t="s">
        <v>31</v>
      </c>
      <c r="C28" s="4"/>
      <c r="D28" s="5"/>
      <c r="E28" s="5"/>
      <c r="F28" s="88"/>
      <c r="G28" s="89"/>
      <c r="H28" s="57"/>
      <c r="I28" s="24" t="s">
        <v>9</v>
      </c>
      <c r="J28" s="24" t="s">
        <v>10</v>
      </c>
      <c r="K28" s="24" t="s">
        <v>11</v>
      </c>
      <c r="L28" s="24" t="s">
        <v>12</v>
      </c>
      <c r="M28" s="5"/>
      <c r="N28" s="11"/>
      <c r="O28" s="12"/>
      <c r="P28" s="28"/>
      <c r="Q28" s="14"/>
      <c r="R28" s="14"/>
      <c r="S28" s="14"/>
      <c r="T28" s="14"/>
      <c r="U28" s="14"/>
    </row>
    <row r="29" spans="1:33" ht="14.25" customHeight="1">
      <c r="A29" s="25"/>
      <c r="B29" s="81" t="s">
        <v>47</v>
      </c>
      <c r="C29" s="4"/>
      <c r="D29" s="86" t="s">
        <v>34</v>
      </c>
      <c r="E29" s="60"/>
      <c r="F29" s="71"/>
      <c r="G29" s="72"/>
      <c r="H29" s="5"/>
      <c r="I29" s="54">
        <v>0</v>
      </c>
      <c r="J29" s="55">
        <v>0</v>
      </c>
      <c r="K29" s="55">
        <v>0</v>
      </c>
      <c r="L29" s="56">
        <v>0</v>
      </c>
      <c r="M29" s="5"/>
      <c r="N29" s="84"/>
      <c r="O29" s="85"/>
      <c r="P29" s="28"/>
      <c r="Q29" s="14"/>
      <c r="R29" s="14"/>
      <c r="S29" s="14"/>
      <c r="T29" s="14"/>
      <c r="U29" s="14"/>
    </row>
    <row r="30" spans="1:33" ht="14.25" customHeight="1">
      <c r="A30" s="25"/>
      <c r="B30" s="82"/>
      <c r="C30" s="4"/>
      <c r="D30" s="86"/>
      <c r="E30" s="70" t="s">
        <v>54</v>
      </c>
      <c r="F30" s="88"/>
      <c r="G30" s="89"/>
      <c r="H30" s="13"/>
      <c r="I30" s="61"/>
      <c r="J30" s="62"/>
      <c r="K30" s="62"/>
      <c r="L30" s="63"/>
      <c r="M30" s="5"/>
      <c r="N30" s="84">
        <f>I29*$AH$44+J29*$AI$44+K29*$AJ$44+L29*$AK$44</f>
        <v>0</v>
      </c>
      <c r="O30" s="85"/>
      <c r="P30" s="28"/>
      <c r="Q30" s="14"/>
      <c r="R30" s="14"/>
      <c r="S30" s="14"/>
      <c r="T30" s="14"/>
      <c r="U30" s="14"/>
      <c r="AC30" s="19" t="s">
        <v>1</v>
      </c>
      <c r="AD30" s="19" t="s">
        <v>2</v>
      </c>
      <c r="AE30" s="19" t="s">
        <v>3</v>
      </c>
      <c r="AF30" s="19" t="s">
        <v>4</v>
      </c>
    </row>
    <row r="31" spans="1:33" ht="14.25" customHeight="1">
      <c r="A31" s="25"/>
      <c r="B31" s="83"/>
      <c r="C31" s="4"/>
      <c r="D31" s="86"/>
      <c r="E31" s="60"/>
      <c r="F31" s="5"/>
      <c r="G31" s="5"/>
      <c r="H31" s="5"/>
      <c r="I31" s="29"/>
      <c r="J31" s="29"/>
      <c r="K31" s="29"/>
      <c r="L31" s="29"/>
      <c r="M31" s="5"/>
      <c r="N31" s="84"/>
      <c r="O31" s="85"/>
      <c r="P31" s="28"/>
      <c r="Q31" s="14"/>
      <c r="R31" s="14"/>
      <c r="S31" s="14"/>
      <c r="T31" s="14"/>
      <c r="U31" s="14"/>
      <c r="AC31" s="19" t="s">
        <v>45</v>
      </c>
      <c r="AD31" s="30" t="s">
        <v>21</v>
      </c>
      <c r="AE31" s="31">
        <v>43624</v>
      </c>
      <c r="AF31" s="30" t="s">
        <v>5</v>
      </c>
    </row>
    <row r="32" spans="1:33">
      <c r="A32" s="25"/>
      <c r="B32" s="4"/>
      <c r="C32" s="4"/>
      <c r="D32" s="5"/>
      <c r="E32" s="5"/>
      <c r="F32" s="5"/>
      <c r="G32" s="5"/>
      <c r="H32" s="5"/>
      <c r="I32" s="24" t="s">
        <v>9</v>
      </c>
      <c r="J32" s="24" t="s">
        <v>10</v>
      </c>
      <c r="K32" s="24" t="s">
        <v>11</v>
      </c>
      <c r="L32" s="24" t="s">
        <v>12</v>
      </c>
      <c r="M32" s="5"/>
      <c r="N32" s="11"/>
      <c r="O32" s="12"/>
      <c r="P32" s="28"/>
      <c r="Q32" s="14"/>
      <c r="R32" s="14"/>
      <c r="S32" s="14"/>
      <c r="T32" s="14"/>
      <c r="U32" s="14"/>
      <c r="AC32" s="19" t="s">
        <v>46</v>
      </c>
      <c r="AD32" s="30" t="s">
        <v>22</v>
      </c>
      <c r="AE32" s="32">
        <v>43627</v>
      </c>
      <c r="AF32" s="30" t="s">
        <v>6</v>
      </c>
    </row>
    <row r="33" spans="1:37">
      <c r="A33" s="25">
        <v>1</v>
      </c>
      <c r="B33" s="6" t="s">
        <v>52</v>
      </c>
      <c r="C33" s="4"/>
      <c r="D33" s="5"/>
      <c r="E33" s="5"/>
      <c r="F33" s="76"/>
      <c r="G33" s="76"/>
      <c r="H33" s="34"/>
      <c r="I33" s="1">
        <v>0</v>
      </c>
      <c r="J33" s="1">
        <v>0</v>
      </c>
      <c r="K33" s="1">
        <v>0</v>
      </c>
      <c r="L33" s="1">
        <v>0</v>
      </c>
      <c r="M33" s="14"/>
      <c r="N33" s="14"/>
      <c r="O33" s="14"/>
      <c r="P33" s="33"/>
      <c r="Q33" s="14"/>
      <c r="R33" s="14"/>
      <c r="S33" s="14"/>
      <c r="T33" s="14"/>
      <c r="U33" s="14"/>
      <c r="AC33" s="19" t="s">
        <v>47</v>
      </c>
      <c r="AD33" s="30" t="s">
        <v>23</v>
      </c>
      <c r="AE33" s="32">
        <v>43630</v>
      </c>
      <c r="AF33" s="30" t="s">
        <v>5</v>
      </c>
    </row>
    <row r="34" spans="1:37">
      <c r="A34" s="25">
        <v>2</v>
      </c>
      <c r="B34" s="58" t="s">
        <v>36</v>
      </c>
      <c r="C34" s="7"/>
      <c r="D34" s="76" t="s">
        <v>37</v>
      </c>
      <c r="E34" s="76"/>
      <c r="F34" s="9"/>
      <c r="G34" s="9"/>
      <c r="H34" s="9"/>
      <c r="I34" s="9"/>
      <c r="J34" s="9"/>
      <c r="K34" s="9"/>
      <c r="L34" s="9"/>
      <c r="M34" s="34"/>
      <c r="N34" s="90">
        <f>I33*AH45+J33*AI45+K33*AJ45+L33*AK45</f>
        <v>0</v>
      </c>
      <c r="O34" s="91"/>
      <c r="P34" s="34"/>
      <c r="Q34" s="34"/>
      <c r="R34" s="34"/>
      <c r="S34" s="34"/>
      <c r="T34" s="14"/>
      <c r="U34" s="14"/>
      <c r="AC34" s="19" t="s">
        <v>48</v>
      </c>
      <c r="AD34" s="30" t="s">
        <v>0</v>
      </c>
      <c r="AE34" s="35">
        <v>43633</v>
      </c>
      <c r="AF34" s="30" t="s">
        <v>5</v>
      </c>
    </row>
    <row r="35" spans="1:37">
      <c r="A35" s="25">
        <v>3</v>
      </c>
      <c r="B35" s="8"/>
      <c r="C35" s="8"/>
      <c r="D35" s="9"/>
      <c r="E35" s="9"/>
      <c r="F35" s="5"/>
      <c r="G35" s="5"/>
      <c r="H35" s="5"/>
      <c r="I35" s="24" t="s">
        <v>9</v>
      </c>
      <c r="J35" s="24" t="s">
        <v>10</v>
      </c>
      <c r="K35" s="24" t="s">
        <v>11</v>
      </c>
      <c r="L35" s="24" t="s">
        <v>12</v>
      </c>
      <c r="M35" s="9"/>
      <c r="N35" s="15"/>
      <c r="O35" s="9"/>
      <c r="P35" s="36"/>
      <c r="Q35" s="9"/>
      <c r="R35" s="9"/>
      <c r="S35" s="9"/>
      <c r="AC35" s="19" t="s">
        <v>49</v>
      </c>
      <c r="AD35" s="30" t="s">
        <v>22</v>
      </c>
      <c r="AE35" s="32">
        <v>43636</v>
      </c>
      <c r="AF35" s="30" t="s">
        <v>5</v>
      </c>
    </row>
    <row r="36" spans="1:37">
      <c r="A36" s="9"/>
      <c r="B36" s="6" t="s">
        <v>39</v>
      </c>
      <c r="C36" s="4"/>
      <c r="D36" s="5"/>
      <c r="E36" s="5"/>
      <c r="F36" s="88"/>
      <c r="G36" s="89"/>
      <c r="H36" s="13"/>
      <c r="I36" s="64"/>
      <c r="J36" s="65"/>
      <c r="K36" s="65"/>
      <c r="L36" s="66"/>
      <c r="M36" s="9"/>
      <c r="N36" s="15"/>
      <c r="O36" s="9"/>
      <c r="P36" s="36"/>
      <c r="Q36" s="9"/>
      <c r="R36" s="9"/>
      <c r="S36" s="9"/>
      <c r="AC36" s="19" t="s">
        <v>50</v>
      </c>
      <c r="AD36" s="37" t="s">
        <v>20</v>
      </c>
      <c r="AE36" s="32">
        <v>43641</v>
      </c>
      <c r="AF36" s="30" t="s">
        <v>5</v>
      </c>
    </row>
    <row r="37" spans="1:37" ht="14.25" customHeight="1">
      <c r="A37" s="9"/>
      <c r="B37" s="81" t="s">
        <v>55</v>
      </c>
      <c r="C37" s="4"/>
      <c r="D37" s="86" t="s">
        <v>34</v>
      </c>
      <c r="E37" s="60"/>
      <c r="F37" s="74"/>
      <c r="G37" s="75"/>
      <c r="H37" s="5"/>
      <c r="I37" s="51">
        <v>0</v>
      </c>
      <c r="J37" s="52">
        <v>0</v>
      </c>
      <c r="K37" s="52">
        <v>0</v>
      </c>
      <c r="L37" s="53">
        <v>0</v>
      </c>
      <c r="M37" s="9"/>
      <c r="N37" s="92"/>
      <c r="O37" s="93"/>
      <c r="P37" s="36"/>
      <c r="Q37" s="9"/>
      <c r="R37" s="9"/>
      <c r="S37" s="9"/>
      <c r="AC37" s="19"/>
      <c r="AD37" s="30"/>
      <c r="AE37" s="32"/>
      <c r="AF37" s="30"/>
    </row>
    <row r="38" spans="1:37" ht="14.25" customHeight="1">
      <c r="A38" s="9"/>
      <c r="B38" s="82"/>
      <c r="C38" s="4"/>
      <c r="D38" s="86"/>
      <c r="E38" s="73" t="s">
        <v>54</v>
      </c>
      <c r="F38" s="88"/>
      <c r="G38" s="89"/>
      <c r="H38" s="13"/>
      <c r="I38" s="61"/>
      <c r="J38" s="62"/>
      <c r="K38" s="62"/>
      <c r="L38" s="63"/>
      <c r="M38" s="9"/>
      <c r="N38" s="92">
        <f>I37*$AH$47+J37*$AI$47+K37*$AJ$47+L37*$AK$47</f>
        <v>0</v>
      </c>
      <c r="O38" s="93"/>
      <c r="P38" s="36"/>
      <c r="Q38" s="9"/>
      <c r="R38" s="9"/>
      <c r="S38" s="9"/>
    </row>
    <row r="39" spans="1:37" ht="14.25" customHeight="1">
      <c r="A39" s="9"/>
      <c r="B39" s="83"/>
      <c r="C39" s="4"/>
      <c r="D39" s="86"/>
      <c r="E39" s="60"/>
      <c r="F39" s="9"/>
      <c r="G39" s="9"/>
      <c r="H39" s="9"/>
      <c r="I39" s="9"/>
      <c r="J39" s="9"/>
      <c r="K39" s="9"/>
      <c r="L39" s="9"/>
      <c r="M39" s="9"/>
      <c r="N39" s="92"/>
      <c r="O39" s="93"/>
      <c r="P39" s="36"/>
      <c r="Q39" s="9"/>
      <c r="R39" s="9"/>
      <c r="S39" s="9"/>
    </row>
    <row r="40" spans="1:37">
      <c r="A40" s="9"/>
      <c r="B40" s="10"/>
      <c r="C40" s="10"/>
      <c r="D40" s="9"/>
      <c r="E40" s="9"/>
      <c r="F40" s="9"/>
      <c r="G40" s="9"/>
      <c r="H40" s="9"/>
      <c r="I40" s="9"/>
      <c r="J40" s="9"/>
      <c r="K40" s="9"/>
      <c r="L40" s="9"/>
      <c r="M40" s="9"/>
      <c r="N40" s="15"/>
      <c r="O40" s="9"/>
      <c r="P40" s="38"/>
      <c r="Q40" s="9"/>
      <c r="R40" s="9"/>
      <c r="S40" s="9"/>
    </row>
    <row r="41" spans="1:37">
      <c r="A41" s="9"/>
      <c r="B41" s="9"/>
      <c r="C41" s="9"/>
      <c r="D41" s="9"/>
      <c r="E41" s="9"/>
      <c r="F41" s="5"/>
      <c r="G41" s="5"/>
      <c r="H41" s="5"/>
      <c r="I41" s="24" t="s">
        <v>9</v>
      </c>
      <c r="J41" s="24" t="s">
        <v>10</v>
      </c>
      <c r="K41" s="24" t="s">
        <v>11</v>
      </c>
      <c r="L41" s="24" t="s">
        <v>12</v>
      </c>
      <c r="M41" s="9"/>
      <c r="N41" s="9"/>
      <c r="O41" s="9"/>
      <c r="P41" s="39"/>
      <c r="Q41" s="9"/>
      <c r="R41" s="9"/>
      <c r="S41" s="9"/>
    </row>
    <row r="42" spans="1:37" ht="14.25" customHeight="1">
      <c r="B42" s="6" t="s">
        <v>26</v>
      </c>
      <c r="C42" s="4"/>
      <c r="D42" s="5"/>
      <c r="E42" s="5"/>
      <c r="F42" s="77"/>
      <c r="G42" s="77"/>
      <c r="H42" s="34"/>
      <c r="I42" s="2">
        <v>0</v>
      </c>
      <c r="J42" s="2">
        <v>0</v>
      </c>
      <c r="K42" s="2">
        <v>0</v>
      </c>
      <c r="L42" s="2">
        <v>0</v>
      </c>
      <c r="AC42" s="40"/>
      <c r="AD42" s="40"/>
      <c r="AE42" s="40"/>
      <c r="AF42" s="40"/>
      <c r="AH42" s="19" t="s">
        <v>9</v>
      </c>
      <c r="AI42" s="19" t="s">
        <v>10</v>
      </c>
      <c r="AJ42" s="19" t="s">
        <v>11</v>
      </c>
      <c r="AK42" s="19" t="s">
        <v>12</v>
      </c>
    </row>
    <row r="43" spans="1:37" ht="12">
      <c r="B43" s="59" t="s">
        <v>36</v>
      </c>
      <c r="C43" s="7"/>
      <c r="D43" s="77" t="s">
        <v>53</v>
      </c>
      <c r="E43" s="77"/>
      <c r="N43" s="87">
        <f>I42*AH46+J42*AI46+K42*AJ46+L42*AK46</f>
        <v>0</v>
      </c>
      <c r="O43" s="104"/>
      <c r="P43" s="41"/>
      <c r="AC43" s="42" t="s">
        <v>25</v>
      </c>
      <c r="AD43" s="40" t="s">
        <v>7</v>
      </c>
      <c r="AE43" s="40"/>
      <c r="AF43" s="40"/>
      <c r="AH43" s="43">
        <v>89</v>
      </c>
      <c r="AI43" s="43">
        <v>67</v>
      </c>
      <c r="AJ43" s="43">
        <v>44</v>
      </c>
      <c r="AK43" s="43">
        <v>24</v>
      </c>
    </row>
    <row r="44" spans="1:37">
      <c r="J44" s="94"/>
      <c r="K44" s="94"/>
      <c r="L44" s="94"/>
      <c r="AC44" s="42" t="s">
        <v>32</v>
      </c>
      <c r="AD44" s="40" t="s">
        <v>33</v>
      </c>
      <c r="AE44" s="40"/>
      <c r="AF44" s="40"/>
      <c r="AH44" s="43">
        <v>82</v>
      </c>
      <c r="AI44" s="43">
        <v>62</v>
      </c>
      <c r="AJ44" s="43">
        <v>41</v>
      </c>
      <c r="AK44" s="43">
        <v>24</v>
      </c>
    </row>
    <row r="45" spans="1:37" ht="15.75" customHeight="1">
      <c r="N45" s="95"/>
      <c r="O45" s="95"/>
      <c r="AC45" s="42" t="s">
        <v>56</v>
      </c>
      <c r="AD45" s="40" t="s">
        <v>38</v>
      </c>
      <c r="AE45" s="40"/>
      <c r="AF45" s="40"/>
      <c r="AH45" s="43">
        <v>121</v>
      </c>
      <c r="AI45" s="43">
        <v>90</v>
      </c>
      <c r="AJ45" s="43">
        <v>60</v>
      </c>
      <c r="AK45" s="43">
        <v>32</v>
      </c>
    </row>
    <row r="46" spans="1:37" ht="12.75">
      <c r="J46" s="96" t="s">
        <v>41</v>
      </c>
      <c r="K46" s="96"/>
      <c r="L46" s="97"/>
      <c r="AC46" s="42" t="s">
        <v>26</v>
      </c>
      <c r="AD46" s="40" t="s">
        <v>8</v>
      </c>
      <c r="AE46" s="40"/>
      <c r="AF46" s="40"/>
      <c r="AH46" s="43">
        <v>201</v>
      </c>
      <c r="AI46" s="43">
        <v>150</v>
      </c>
      <c r="AJ46" s="43">
        <v>100</v>
      </c>
      <c r="AK46" s="43">
        <v>52</v>
      </c>
    </row>
    <row r="47" spans="1:37" ht="12.75">
      <c r="N47" s="98">
        <f>SUM(N23:O45)</f>
        <v>0</v>
      </c>
      <c r="O47" s="99"/>
      <c r="AC47" s="42" t="s">
        <v>39</v>
      </c>
      <c r="AD47" s="40" t="s">
        <v>40</v>
      </c>
      <c r="AH47" s="43">
        <v>131</v>
      </c>
      <c r="AI47" s="43">
        <v>97</v>
      </c>
      <c r="AJ47" s="43">
        <v>65</v>
      </c>
      <c r="AK47" s="43">
        <v>36</v>
      </c>
    </row>
    <row r="53" spans="19:28">
      <c r="S53" s="9"/>
      <c r="T53" s="9"/>
      <c r="U53" s="9"/>
      <c r="V53" s="9"/>
      <c r="W53" s="9"/>
      <c r="X53" s="9"/>
      <c r="Y53" s="9"/>
      <c r="Z53" s="9"/>
      <c r="AA53" s="9"/>
      <c r="AB53" s="9"/>
    </row>
    <row r="54" spans="19:28">
      <c r="S54" s="9"/>
      <c r="T54" s="9"/>
      <c r="U54" s="9"/>
      <c r="V54" s="9"/>
      <c r="W54" s="9"/>
      <c r="X54" s="9"/>
      <c r="Y54" s="9"/>
      <c r="Z54" s="9"/>
      <c r="AA54" s="9"/>
      <c r="AB54" s="9"/>
    </row>
  </sheetData>
  <sheetProtection algorithmName="SHA-512" hashValue="QptC+MwrXdlIoxtbVlPSnZazF8qQrjpTmexFozXO42TCerO+E37F6irdsgVlwP5MDeMNnku2gqUeyknny5kz1g==" saltValue="5XAHQAnRJllTlCl4wRNMpw==" spinCount="100000" sheet="1" objects="1" scenarios="1"/>
  <protectedRanges>
    <protectedRange sqref="F15" name="MAIL"/>
    <protectedRange sqref="F13" name="ADRESSE"/>
    <protectedRange sqref="F11" name="NOM"/>
    <protectedRange sqref="F9" name="PRENOM"/>
    <protectedRange sqref="F7" name="RAISON SOCIALE"/>
    <protectedRange sqref="C42 B35:C35 B32:C32 E26 C33 B40:C40 C36:C39 E31 C26:C31 B27 E39" name="PACK"/>
    <protectedRange sqref="N27:N32 N35:N40" name="QTE"/>
  </protectedRanges>
  <mergeCells count="44">
    <mergeCell ref="J44:L44"/>
    <mergeCell ref="N45:O45"/>
    <mergeCell ref="J46:L46"/>
    <mergeCell ref="N47:O47"/>
    <mergeCell ref="N7:O7"/>
    <mergeCell ref="N9:O9"/>
    <mergeCell ref="N13:O13"/>
    <mergeCell ref="I22:L22"/>
    <mergeCell ref="N23:O23"/>
    <mergeCell ref="F7:L7"/>
    <mergeCell ref="F9:L9"/>
    <mergeCell ref="F13:L13"/>
    <mergeCell ref="F11:L11"/>
    <mergeCell ref="N43:O43"/>
    <mergeCell ref="F23:G23"/>
    <mergeCell ref="N34:O34"/>
    <mergeCell ref="B37:B39"/>
    <mergeCell ref="D37:D39"/>
    <mergeCell ref="N39:O39"/>
    <mergeCell ref="N38:O38"/>
    <mergeCell ref="N37:O37"/>
    <mergeCell ref="F36:G36"/>
    <mergeCell ref="F38:G38"/>
    <mergeCell ref="B29:B31"/>
    <mergeCell ref="N31:O31"/>
    <mergeCell ref="N30:O30"/>
    <mergeCell ref="N29:O29"/>
    <mergeCell ref="D24:D26"/>
    <mergeCell ref="D29:D31"/>
    <mergeCell ref="B24:B26"/>
    <mergeCell ref="N24:O24"/>
    <mergeCell ref="N25:O25"/>
    <mergeCell ref="N26:O26"/>
    <mergeCell ref="F28:G28"/>
    <mergeCell ref="F25:G25"/>
    <mergeCell ref="F30:G30"/>
    <mergeCell ref="B13:E13"/>
    <mergeCell ref="B11:E11"/>
    <mergeCell ref="B9:E9"/>
    <mergeCell ref="B7:E7"/>
    <mergeCell ref="F17:L17"/>
    <mergeCell ref="F15:L15"/>
    <mergeCell ref="B17:E17"/>
    <mergeCell ref="B15:E15"/>
  </mergeCells>
  <conditionalFormatting sqref="F13:L13 F11:L11 F15:L15 F9:L9 F7:L7">
    <cfRule type="containsBlanks" dxfId="1" priority="14">
      <formula>LEN(TRIM(F7))=0</formula>
    </cfRule>
  </conditionalFormatting>
  <pageMargins left="0.70866141732283472" right="0.70866141732283472" top="0.74803149606299213" bottom="0.74803149606299213" header="0.31496062992125984" footer="0.31496062992125984"/>
  <pageSetup paperSize="9" fitToWidth="0" fitToHeight="0" orientation="portrait" r:id="rId1"/>
  <ignoredErrors>
    <ignoredError sqref="O30 O38" unlocked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E4CE0E1B-4889-4ADE-83D4-BB793D06983F}">
            <xm:f>NOT(ISERROR(SEARCH($B$35=$AC$45,G43)))</xm:f>
            <xm:f>$B$35=$AC$45</xm:f>
            <x14:dxf>
              <fill>
                <patternFill>
                  <bgColor theme="1"/>
                </patternFill>
              </fill>
            </x14:dxf>
          </x14:cfRule>
          <xm:sqref>G43:L43 G45:L45 G44:J44 J46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2018-09-19T09:20:11Z</cp:lastPrinted>
  <dcterms:created xsi:type="dcterms:W3CDTF">2017-12-18T16:30:58Z</dcterms:created>
  <dcterms:modified xsi:type="dcterms:W3CDTF">2018-10-04T08:22:45Z</dcterms:modified>
</cp:coreProperties>
</file>